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ctBook\FactBook 18-19\Student Outcomes\"/>
    </mc:Choice>
  </mc:AlternateContent>
  <bookViews>
    <workbookView xWindow="1185" yWindow="1065" windowWidth="16125" windowHeight="13125"/>
  </bookViews>
  <sheets>
    <sheet name="2018" sheetId="3829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ollege_Data">'[1]Finance FY99 DE'!$L$10:$P$33</definedName>
    <definedName name="College_Data_A_AA">'[1]Finance FY99 DE'!$C$10:$K$33</definedName>
    <definedName name="College_Data_AC_B">'[1]Finance FY99 DE'!#REF!</definedName>
    <definedName name="College_Data_B">'[1]Finance FY99 DE'!$L$10:$P$33</definedName>
    <definedName name="College_Data_B_C">'[1]Finance FY99 DE'!$L$10:$P$33</definedName>
    <definedName name="College_Ratio">#REF!</definedName>
    <definedName name="College_Ratios">#REF!</definedName>
    <definedName name="Extra_Page">'[1]Finance FY99 DE'!#REF!</definedName>
    <definedName name="IntendedPOEQuery">#REF!</definedName>
    <definedName name="POEQuery">#REF!</definedName>
    <definedName name="_xlnm.Print_Area" localSheetId="0">'2018'!$A$1:$G$59</definedName>
    <definedName name="PRT_ALL_RATIOS">#REF!</definedName>
    <definedName name="PRT_FTEF">#REF!</definedName>
    <definedName name="PRT_FTES">#REF!</definedName>
    <definedName name="PRT_FTES_FTEF">#REF!</definedName>
    <definedName name="University_Data">'[1]Finance FY99 DE'!#REF!</definedName>
    <definedName name="University_Ratio">#REF!</definedName>
    <definedName name="University_Ratios">#REF!</definedName>
    <definedName name="wrn.test." localSheetId="0" hidden="1">{#N/A,#N/A,FALSE,"AdmissFY00-DE1"}</definedName>
    <definedName name="wrn.test." hidden="1">{#N/A,#N/A,FALSE,"AdmissFY00-DE1"}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5" i="38291" l="1"/>
  <c r="A6" i="38291"/>
  <c r="A7" i="38291"/>
  <c r="A8" i="38291"/>
  <c r="A9" i="38291" s="1"/>
  <c r="A10" i="38291" s="1"/>
  <c r="A11" i="38291" s="1"/>
  <c r="A12" i="38291" s="1"/>
  <c r="A13" i="38291" s="1"/>
  <c r="A14" i="38291" s="1"/>
  <c r="A15" i="38291" s="1"/>
  <c r="A16" i="38291" s="1"/>
  <c r="A17" i="38291" s="1"/>
  <c r="A18" i="38291" s="1"/>
  <c r="A19" i="38291" s="1"/>
  <c r="A20" i="38291" s="1"/>
  <c r="A21" i="38291" s="1"/>
  <c r="A22" i="38291" s="1"/>
  <c r="A23" i="38291" s="1"/>
  <c r="A24" i="38291" s="1"/>
  <c r="A25" i="38291" s="1"/>
  <c r="A26" i="38291" s="1"/>
  <c r="A27" i="38291" s="1"/>
  <c r="A28" i="38291" s="1"/>
  <c r="A29" i="38291" s="1"/>
  <c r="A30" i="38291" s="1"/>
  <c r="A31" i="38291" s="1"/>
  <c r="A32" i="38291" s="1"/>
  <c r="A33" i="38291" s="1"/>
  <c r="A34" i="38291" s="1"/>
  <c r="A35" i="38291" s="1"/>
  <c r="A36" i="38291" s="1"/>
  <c r="A37" i="38291" s="1"/>
  <c r="A38" i="38291" s="1"/>
  <c r="A39" i="38291" s="1"/>
  <c r="A40" i="38291" s="1"/>
  <c r="A41" i="38291" s="1"/>
</calcChain>
</file>

<file path=xl/sharedStrings.xml><?xml version="1.0" encoding="utf-8"?>
<sst xmlns="http://schemas.openxmlformats.org/spreadsheetml/2006/main" count="4" uniqueCount="4">
  <si>
    <t># Graduates*</t>
  </si>
  <si>
    <t>*Until 2001, total is actual number of December and May graduates plus expected number of August graduates</t>
  </si>
  <si>
    <t>TOM'S TENURE</t>
  </si>
  <si>
    <t>Size of Graduating Class - Historical Summary, 1979 - 2018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</si>
</sst>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>
    <font>
      <sz val="10"/>
      <name val="Arial"/>
    </font>
    <font>
      <sz val="10"/>
      <name val="Arial"/>
      <family val="2"/>
    </font>
    <font>
      <sz val="10"/>
      <name val="Palatino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3" fontId="2" fillId="0" borderId="0"/>
    <xf numFmtId="2" fontId="2" fillId="0" borderId="0"/>
    <xf numFmtId="164" fontId="2" fillId="0" borderId="0">
      <alignment horizontal="right"/>
    </xf>
    <xf numFmtId="164" fontId="2" fillId="0" borderId="0"/>
  </cellStyleXfs>
  <cellXfs count="4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7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5">
    <cellStyle name="Comma (0)" xfId="1"/>
    <cellStyle name="comma [2]" xfId="2"/>
    <cellStyle name="Normal" xfId="0" builtinId="0"/>
    <cellStyle name="Percent [1]" xfId="3"/>
    <cellStyle name="Percent[1]" xfId="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Graduating Class Size, 1979 to Present</a:t>
            </a:r>
          </a:p>
        </c:rich>
      </c:tx>
      <c:layout>
        <c:manualLayout>
          <c:xMode val="edge"/>
          <c:yMode val="edge"/>
          <c:x val="0.174941262113228"/>
          <c:y val="2.66158829060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02404329088499"/>
          <c:y val="6.4648076708532204E-2"/>
          <c:w val="0.80851250487705195"/>
          <c:h val="0.89625476345658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'2018'!$B$3</c:f>
              <c:strCache>
                <c:ptCount val="1"/>
                <c:pt idx="0">
                  <c:v># Graduates*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'2018'!$A$17:$A$58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'2018'!$B$17:$B$58</c:f>
              <c:numCache>
                <c:formatCode>General</c:formatCode>
                <c:ptCount val="40"/>
                <c:pt idx="0">
                  <c:v>212</c:v>
                </c:pt>
                <c:pt idx="1">
                  <c:v>266</c:v>
                </c:pt>
                <c:pt idx="2">
                  <c:v>290</c:v>
                </c:pt>
                <c:pt idx="3">
                  <c:v>270</c:v>
                </c:pt>
                <c:pt idx="4">
                  <c:v>300</c:v>
                </c:pt>
                <c:pt idx="5">
                  <c:v>286</c:v>
                </c:pt>
                <c:pt idx="6">
                  <c:v>278</c:v>
                </c:pt>
                <c:pt idx="7">
                  <c:v>249</c:v>
                </c:pt>
                <c:pt idx="8">
                  <c:v>230</c:v>
                </c:pt>
                <c:pt idx="9">
                  <c:v>252</c:v>
                </c:pt>
                <c:pt idx="10">
                  <c:v>255</c:v>
                </c:pt>
                <c:pt idx="11">
                  <c:v>238</c:v>
                </c:pt>
                <c:pt idx="12">
                  <c:v>249</c:v>
                </c:pt>
                <c:pt idx="13">
                  <c:v>296</c:v>
                </c:pt>
                <c:pt idx="14">
                  <c:v>260</c:v>
                </c:pt>
                <c:pt idx="15">
                  <c:v>235</c:v>
                </c:pt>
                <c:pt idx="16">
                  <c:v>230</c:v>
                </c:pt>
                <c:pt idx="17">
                  <c:v>219</c:v>
                </c:pt>
                <c:pt idx="18">
                  <c:v>262</c:v>
                </c:pt>
                <c:pt idx="19">
                  <c:v>241</c:v>
                </c:pt>
                <c:pt idx="20">
                  <c:v>258</c:v>
                </c:pt>
                <c:pt idx="21">
                  <c:v>283</c:v>
                </c:pt>
                <c:pt idx="22">
                  <c:v>298</c:v>
                </c:pt>
                <c:pt idx="23">
                  <c:v>281</c:v>
                </c:pt>
                <c:pt idx="24">
                  <c:v>282</c:v>
                </c:pt>
                <c:pt idx="25">
                  <c:v>332</c:v>
                </c:pt>
                <c:pt idx="26">
                  <c:v>296</c:v>
                </c:pt>
                <c:pt idx="27">
                  <c:v>338</c:v>
                </c:pt>
                <c:pt idx="28">
                  <c:v>350</c:v>
                </c:pt>
                <c:pt idx="29">
                  <c:v>321</c:v>
                </c:pt>
                <c:pt idx="30">
                  <c:v>338</c:v>
                </c:pt>
                <c:pt idx="31">
                  <c:v>306</c:v>
                </c:pt>
                <c:pt idx="32">
                  <c:v>318</c:v>
                </c:pt>
                <c:pt idx="33">
                  <c:v>379</c:v>
                </c:pt>
                <c:pt idx="34">
                  <c:v>322</c:v>
                </c:pt>
                <c:pt idx="35">
                  <c:v>387</c:v>
                </c:pt>
                <c:pt idx="36">
                  <c:v>365</c:v>
                </c:pt>
                <c:pt idx="37">
                  <c:v>395</c:v>
                </c:pt>
                <c:pt idx="38">
                  <c:v>343</c:v>
                </c:pt>
                <c:pt idx="39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2-41F6-88E2-07D40A8D5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5232"/>
        <c:axId val="61392656"/>
      </c:barChart>
      <c:catAx>
        <c:axId val="61655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9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9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55232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0</xdr:rowOff>
    </xdr:to>
    <xdr:sp macro="" textlink="">
      <xdr:nvSpPr>
        <xdr:cNvPr id="3152" name="Rectangle 1"/>
        <xdr:cNvSpPr>
          <a:spLocks noChangeArrowheads="1"/>
        </xdr:cNvSpPr>
      </xdr:nvSpPr>
      <xdr:spPr bwMode="auto">
        <a:xfrm>
          <a:off x="1524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50800</xdr:colOff>
      <xdr:row>2</xdr:row>
      <xdr:rowOff>63500</xdr:rowOff>
    </xdr:from>
    <xdr:to>
      <xdr:col>6</xdr:col>
      <xdr:colOff>469900</xdr:colOff>
      <xdr:row>58</xdr:row>
      <xdr:rowOff>12700</xdr:rowOff>
    </xdr:to>
    <xdr:graphicFrame macro="">
      <xdr:nvGraphicFramePr>
        <xdr:cNvPr id="31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trategic%20Indicators\1-Excess(Deficit)Reven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99"/>
      <sheetName val="Finance FY99 DE"/>
      <sheetName val="Comparison95"/>
      <sheetName val="Historica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>
        <row r="10">
          <cell r="C10" t="str">
            <v>FICE</v>
          </cell>
          <cell r="D10" t="str">
            <v>Carnegie</v>
          </cell>
        </row>
        <row r="11">
          <cell r="C11">
            <v>3229</v>
          </cell>
          <cell r="D11" t="str">
            <v>BAI</v>
          </cell>
          <cell r="L11">
            <v>1484564</v>
          </cell>
          <cell r="M11">
            <v>35479072</v>
          </cell>
          <cell r="N11">
            <v>4.184337177702957E-2</v>
          </cell>
          <cell r="P11">
            <v>36963636</v>
          </cell>
        </row>
        <row r="12">
          <cell r="C12">
            <v>3230</v>
          </cell>
          <cell r="D12" t="str">
            <v>BAI</v>
          </cell>
          <cell r="L12">
            <v>6198865</v>
          </cell>
          <cell r="M12">
            <v>153398955</v>
          </cell>
          <cell r="N12">
            <v>4.041008623559398E-2</v>
          </cell>
          <cell r="P12">
            <v>159597820</v>
          </cell>
        </row>
        <row r="13">
          <cell r="C13">
            <v>3835</v>
          </cell>
          <cell r="D13" t="str">
            <v>BAI</v>
          </cell>
          <cell r="L13">
            <v>2512812</v>
          </cell>
          <cell r="M13">
            <v>119487713</v>
          </cell>
          <cell r="N13">
            <v>2.1029877774964192E-2</v>
          </cell>
          <cell r="P13">
            <v>122000525</v>
          </cell>
        </row>
        <row r="14">
          <cell r="C14">
            <v>1961</v>
          </cell>
          <cell r="D14" t="str">
            <v>BAI</v>
          </cell>
          <cell r="L14">
            <v>22148480</v>
          </cell>
          <cell r="M14">
            <v>171588508</v>
          </cell>
          <cell r="N14">
            <v>0.12907904065463405</v>
          </cell>
          <cell r="P14">
            <v>193736988</v>
          </cell>
        </row>
        <row r="15">
          <cell r="C15">
            <v>3037</v>
          </cell>
          <cell r="D15" t="str">
            <v>BAI</v>
          </cell>
          <cell r="L15">
            <v>20178644</v>
          </cell>
          <cell r="M15">
            <v>266008141</v>
          </cell>
          <cell r="N15">
            <v>7.5857242278912052E-2</v>
          </cell>
          <cell r="P15">
            <v>286186785</v>
          </cell>
        </row>
        <row r="16">
          <cell r="C16">
            <v>1347</v>
          </cell>
          <cell r="D16" t="str">
            <v>BAI</v>
          </cell>
          <cell r="L16">
            <v>63164213</v>
          </cell>
          <cell r="M16">
            <v>402874928</v>
          </cell>
          <cell r="N16">
            <v>0.15678367803518417</v>
          </cell>
          <cell r="P16">
            <v>466039141</v>
          </cell>
        </row>
        <row r="17">
          <cell r="C17">
            <v>1379</v>
          </cell>
          <cell r="D17" t="str">
            <v>BAI</v>
          </cell>
          <cell r="L17">
            <v>24930060</v>
          </cell>
          <cell r="M17">
            <v>165958073</v>
          </cell>
          <cell r="N17">
            <v>0.15021902550049493</v>
          </cell>
          <cell r="P17">
            <v>190888133</v>
          </cell>
        </row>
        <row r="18">
          <cell r="C18">
            <v>3253</v>
          </cell>
          <cell r="D18" t="str">
            <v>BAI</v>
          </cell>
          <cell r="L18">
            <v>7724555</v>
          </cell>
          <cell r="M18">
            <v>196771911</v>
          </cell>
          <cell r="N18">
            <v>3.9256390613597286E-2</v>
          </cell>
          <cell r="P18">
            <v>204496466</v>
          </cell>
        </row>
        <row r="19">
          <cell r="C19">
            <v>3265</v>
          </cell>
          <cell r="D19" t="str">
            <v>BAI</v>
          </cell>
          <cell r="L19">
            <v>11726000</v>
          </cell>
          <cell r="M19">
            <v>305404000</v>
          </cell>
          <cell r="N19">
            <v>3.8395043941795132E-2</v>
          </cell>
          <cell r="P19">
            <v>317130000</v>
          </cell>
        </row>
        <row r="20">
          <cell r="C20">
            <v>3268</v>
          </cell>
          <cell r="D20" t="str">
            <v>BAI</v>
          </cell>
          <cell r="L20">
            <v>15948994</v>
          </cell>
          <cell r="M20">
            <v>177834263</v>
          </cell>
          <cell r="N20">
            <v>8.968459581942316E-2</v>
          </cell>
          <cell r="P20">
            <v>193783257</v>
          </cell>
        </row>
        <row r="21">
          <cell r="C21">
            <v>2728</v>
          </cell>
          <cell r="D21" t="str">
            <v>BAI</v>
          </cell>
          <cell r="L21">
            <v>49567442</v>
          </cell>
          <cell r="M21">
            <v>386436132</v>
          </cell>
          <cell r="N21">
            <v>0.12826813513390617</v>
          </cell>
          <cell r="P21">
            <v>436003574</v>
          </cell>
        </row>
        <row r="22">
          <cell r="C22">
            <v>2731</v>
          </cell>
          <cell r="D22" t="str">
            <v>BAI</v>
          </cell>
          <cell r="L22">
            <v>9304417</v>
          </cell>
          <cell r="M22">
            <v>177474493</v>
          </cell>
          <cell r="N22">
            <v>5.2426784506999551E-2</v>
          </cell>
          <cell r="P22">
            <v>186778910</v>
          </cell>
        </row>
        <row r="23">
          <cell r="C23">
            <v>3279</v>
          </cell>
          <cell r="D23" t="str">
            <v>BAI</v>
          </cell>
          <cell r="L23">
            <v>9825069</v>
          </cell>
          <cell r="M23">
            <v>83766817</v>
          </cell>
          <cell r="N23">
            <v>0.11729070474290554</v>
          </cell>
          <cell r="P23">
            <v>93591886</v>
          </cell>
        </row>
        <row r="24">
          <cell r="C24">
            <v>3065</v>
          </cell>
          <cell r="D24" t="str">
            <v>BAI</v>
          </cell>
          <cell r="L24">
            <v>20392747</v>
          </cell>
          <cell r="M24">
            <v>159350167</v>
          </cell>
          <cell r="N24">
            <v>0.12797443130385924</v>
          </cell>
          <cell r="P24">
            <v>179742914</v>
          </cell>
        </row>
        <row r="25">
          <cell r="C25">
            <v>3301</v>
          </cell>
          <cell r="D25" t="str">
            <v>BAI</v>
          </cell>
          <cell r="L25">
            <v>12240841</v>
          </cell>
          <cell r="M25">
            <v>95649820</v>
          </cell>
          <cell r="N25">
            <v>0.12797557799899675</v>
          </cell>
          <cell r="P25">
            <v>107890661</v>
          </cell>
        </row>
        <row r="26">
          <cell r="C26">
            <v>3304</v>
          </cell>
          <cell r="D26" t="str">
            <v>BAI</v>
          </cell>
          <cell r="L26">
            <v>21940521</v>
          </cell>
          <cell r="M26">
            <v>153941375</v>
          </cell>
          <cell r="N26">
            <v>0.14252517232615339</v>
          </cell>
          <cell r="P26">
            <v>175881896</v>
          </cell>
        </row>
        <row r="27">
          <cell r="C27">
            <v>2829</v>
          </cell>
          <cell r="D27" t="str">
            <v>BAI</v>
          </cell>
          <cell r="L27">
            <v>14301704</v>
          </cell>
          <cell r="M27">
            <v>252019431</v>
          </cell>
          <cell r="N27">
            <v>5.6748417942424446E-2</v>
          </cell>
          <cell r="P27">
            <v>266321135</v>
          </cell>
        </row>
        <row r="28">
          <cell r="L28">
            <v>26724550</v>
          </cell>
          <cell r="M28">
            <v>315504594</v>
          </cell>
          <cell r="N28">
            <v>8.470415489417564E-2</v>
          </cell>
          <cell r="P28">
            <v>342229144</v>
          </cell>
        </row>
        <row r="29">
          <cell r="C29">
            <v>3534</v>
          </cell>
          <cell r="D29" t="str">
            <v>BAI</v>
          </cell>
          <cell r="L29">
            <v>11414433</v>
          </cell>
          <cell r="M29">
            <v>335869139</v>
          </cell>
          <cell r="N29">
            <v>3.3984762738204416E-2</v>
          </cell>
          <cell r="P29">
            <v>347283572</v>
          </cell>
        </row>
        <row r="30">
          <cell r="C30">
            <v>3385</v>
          </cell>
          <cell r="D30" t="str">
            <v>BAI</v>
          </cell>
          <cell r="L30">
            <v>3662459</v>
          </cell>
          <cell r="M30">
            <v>146741259</v>
          </cell>
          <cell r="N30">
            <v>2.4958617807688294E-2</v>
          </cell>
          <cell r="P30">
            <v>150403718</v>
          </cell>
        </row>
        <row r="31">
          <cell r="C31">
            <v>3389</v>
          </cell>
          <cell r="D31" t="str">
            <v>BAI</v>
          </cell>
          <cell r="L31">
            <v>5029336</v>
          </cell>
          <cell r="M31">
            <v>131397994</v>
          </cell>
          <cell r="N31">
            <v>3.8275591939402061E-2</v>
          </cell>
          <cell r="P31">
            <v>136427330</v>
          </cell>
        </row>
        <row r="32">
          <cell r="L32">
            <v>27419763</v>
          </cell>
          <cell r="M32">
            <v>126952846</v>
          </cell>
          <cell r="N32">
            <v>0.21598383859783654</v>
          </cell>
          <cell r="P32">
            <v>154372609</v>
          </cell>
        </row>
        <row r="33">
          <cell r="C33">
            <v>3143</v>
          </cell>
          <cell r="D33" t="str">
            <v>BAI</v>
          </cell>
          <cell r="L33">
            <v>9670911</v>
          </cell>
          <cell r="M33">
            <v>113103599</v>
          </cell>
          <cell r="N33">
            <v>8.5504891846987119E-2</v>
          </cell>
          <cell r="P33">
            <v>122774510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showWhiteSpace="0" topLeftCell="A3" zoomScaleNormal="100" zoomScaleSheetLayoutView="100" workbookViewId="0">
      <selection activeCell="I32" sqref="I32"/>
    </sheetView>
  </sheetViews>
  <sheetFormatPr defaultColWidth="9.140625" defaultRowHeight="12.75"/>
  <cols>
    <col min="1" max="1" width="11.85546875" style="2" customWidth="1"/>
    <col min="2" max="2" width="13.42578125" style="2" customWidth="1"/>
    <col min="3" max="3" width="2.7109375" style="1" customWidth="1"/>
    <col min="4" max="5" width="18.7109375" style="2" customWidth="1"/>
    <col min="6" max="6" width="13.28515625" style="1" customWidth="1"/>
    <col min="7" max="7" width="11" style="1" customWidth="1"/>
    <col min="8" max="16384" width="9.140625" style="1"/>
  </cols>
  <sheetData>
    <row r="1" spans="1:9" ht="15.75" customHeight="1">
      <c r="A1" s="39" t="s">
        <v>3</v>
      </c>
      <c r="B1" s="39"/>
      <c r="C1" s="39"/>
      <c r="D1" s="39"/>
      <c r="E1" s="39"/>
      <c r="F1" s="39"/>
      <c r="G1" s="39"/>
    </row>
    <row r="2" spans="1:9" ht="12.75" customHeight="1" thickBot="1">
      <c r="A2" s="3"/>
      <c r="D2" s="3"/>
      <c r="H2" s="14"/>
      <c r="I2" s="14"/>
    </row>
    <row r="3" spans="1:9" s="5" customFormat="1" ht="14.1" customHeight="1" thickBot="1">
      <c r="A3" s="9"/>
      <c r="B3" s="10" t="s">
        <v>0</v>
      </c>
      <c r="C3" s="11"/>
      <c r="D3" s="12"/>
      <c r="E3" s="13"/>
      <c r="H3" s="12"/>
      <c r="I3" s="13"/>
    </row>
    <row r="4" spans="1:9" ht="14.1" hidden="1" customHeight="1">
      <c r="A4" s="17">
        <v>1964</v>
      </c>
      <c r="B4" s="18">
        <v>157</v>
      </c>
      <c r="C4" s="14"/>
      <c r="D4" s="6"/>
      <c r="E4" s="6"/>
      <c r="H4" s="6"/>
      <c r="I4" s="6"/>
    </row>
    <row r="5" spans="1:9" ht="9.75" hidden="1" customHeight="1">
      <c r="A5" s="15">
        <f t="shared" ref="A5:A41" si="0">A4+1</f>
        <v>1965</v>
      </c>
      <c r="B5" s="16">
        <v>152</v>
      </c>
      <c r="C5" s="14"/>
      <c r="D5" s="6"/>
      <c r="E5" s="6"/>
      <c r="H5" s="6"/>
      <c r="I5" s="6"/>
    </row>
    <row r="6" spans="1:9" ht="9.75" hidden="1" customHeight="1">
      <c r="A6" s="7">
        <f t="shared" si="0"/>
        <v>1966</v>
      </c>
      <c r="B6" s="8">
        <v>174</v>
      </c>
      <c r="C6" s="14"/>
      <c r="D6" s="6"/>
      <c r="E6" s="6"/>
      <c r="H6" s="6"/>
      <c r="I6" s="6"/>
    </row>
    <row r="7" spans="1:9" ht="14.1" hidden="1" customHeight="1">
      <c r="A7" s="7">
        <f t="shared" si="0"/>
        <v>1967</v>
      </c>
      <c r="B7" s="8">
        <v>207</v>
      </c>
      <c r="C7" s="14"/>
      <c r="D7" s="6"/>
      <c r="E7" s="6"/>
      <c r="H7" s="6"/>
      <c r="I7" s="6"/>
    </row>
    <row r="8" spans="1:9" ht="14.1" hidden="1" customHeight="1">
      <c r="A8" s="7">
        <f t="shared" si="0"/>
        <v>1968</v>
      </c>
      <c r="B8" s="8">
        <v>258</v>
      </c>
      <c r="C8" s="14"/>
      <c r="D8" s="6"/>
      <c r="E8" s="6"/>
      <c r="H8" s="6"/>
      <c r="I8" s="6"/>
    </row>
    <row r="9" spans="1:9" ht="14.1" hidden="1" customHeight="1">
      <c r="A9" s="7">
        <f t="shared" si="0"/>
        <v>1969</v>
      </c>
      <c r="B9" s="8">
        <v>266</v>
      </c>
      <c r="C9" s="14"/>
      <c r="D9" s="6"/>
      <c r="E9" s="6"/>
      <c r="H9" s="6"/>
      <c r="I9" s="6"/>
    </row>
    <row r="10" spans="1:9" ht="14.1" hidden="1" customHeight="1">
      <c r="A10" s="7">
        <f t="shared" si="0"/>
        <v>1970</v>
      </c>
      <c r="B10" s="8">
        <v>242</v>
      </c>
      <c r="C10" s="14"/>
      <c r="D10" s="6"/>
      <c r="E10" s="6"/>
      <c r="H10" s="6"/>
      <c r="I10" s="6"/>
    </row>
    <row r="11" spans="1:9" ht="14.1" hidden="1" customHeight="1">
      <c r="A11" s="7">
        <f t="shared" si="0"/>
        <v>1971</v>
      </c>
      <c r="B11" s="8">
        <v>256</v>
      </c>
      <c r="C11" s="14"/>
      <c r="D11" s="6"/>
      <c r="E11" s="6"/>
      <c r="H11" s="6"/>
      <c r="I11" s="6"/>
    </row>
    <row r="12" spans="1:9" ht="14.1" hidden="1" customHeight="1">
      <c r="A12" s="7">
        <f t="shared" si="0"/>
        <v>1972</v>
      </c>
      <c r="B12" s="8">
        <v>254</v>
      </c>
      <c r="C12" s="14"/>
      <c r="D12" s="6"/>
      <c r="E12" s="6"/>
      <c r="H12" s="6"/>
      <c r="I12" s="6"/>
    </row>
    <row r="13" spans="1:9" ht="14.1" hidden="1" customHeight="1">
      <c r="A13" s="7">
        <f t="shared" si="0"/>
        <v>1973</v>
      </c>
      <c r="B13" s="8">
        <v>276</v>
      </c>
      <c r="C13" s="14"/>
      <c r="D13" s="6"/>
      <c r="E13" s="6"/>
      <c r="H13" s="6"/>
      <c r="I13" s="6"/>
    </row>
    <row r="14" spans="1:9" ht="14.1" hidden="1" customHeight="1">
      <c r="A14" s="7">
        <f t="shared" si="0"/>
        <v>1974</v>
      </c>
      <c r="B14" s="8">
        <v>252</v>
      </c>
      <c r="C14" s="14"/>
      <c r="D14" s="6"/>
      <c r="E14" s="6"/>
      <c r="H14" s="6"/>
      <c r="I14" s="6"/>
    </row>
    <row r="15" spans="1:9" ht="14.1" hidden="1" customHeight="1">
      <c r="A15" s="7">
        <f t="shared" si="0"/>
        <v>1975</v>
      </c>
      <c r="B15" s="8">
        <v>254</v>
      </c>
      <c r="C15" s="14"/>
      <c r="D15" s="6"/>
      <c r="E15" s="6"/>
      <c r="H15" s="6"/>
      <c r="I15" s="6"/>
    </row>
    <row r="16" spans="1:9" ht="14.1" hidden="1" customHeight="1">
      <c r="A16" s="7">
        <f t="shared" si="0"/>
        <v>1976</v>
      </c>
      <c r="B16" s="8">
        <v>247</v>
      </c>
      <c r="C16" s="14"/>
      <c r="D16" s="6"/>
      <c r="E16" s="6"/>
      <c r="H16" s="6"/>
      <c r="I16" s="6"/>
    </row>
    <row r="17" spans="1:9" ht="14.1" hidden="1" customHeight="1">
      <c r="A17" s="7">
        <f t="shared" si="0"/>
        <v>1977</v>
      </c>
      <c r="B17" s="8">
        <v>254</v>
      </c>
      <c r="C17" s="14"/>
      <c r="D17" s="6"/>
      <c r="E17" s="6"/>
      <c r="H17" s="6"/>
      <c r="I17" s="6"/>
    </row>
    <row r="18" spans="1:9" ht="14.1" hidden="1" customHeight="1">
      <c r="A18" s="7">
        <f t="shared" si="0"/>
        <v>1978</v>
      </c>
      <c r="B18" s="8">
        <v>221</v>
      </c>
      <c r="C18" s="14"/>
      <c r="D18" s="6"/>
      <c r="E18" s="6"/>
      <c r="H18" s="6"/>
      <c r="I18" s="6"/>
    </row>
    <row r="19" spans="1:9" ht="14.1" customHeight="1">
      <c r="A19" s="7">
        <f t="shared" si="0"/>
        <v>1979</v>
      </c>
      <c r="B19" s="8">
        <v>212</v>
      </c>
      <c r="C19" s="14"/>
      <c r="D19" s="6"/>
      <c r="E19" s="6"/>
      <c r="H19" s="6"/>
      <c r="I19" s="6"/>
    </row>
    <row r="20" spans="1:9" ht="14.1" customHeight="1">
      <c r="A20" s="7">
        <f t="shared" si="0"/>
        <v>1980</v>
      </c>
      <c r="B20" s="8">
        <v>266</v>
      </c>
      <c r="C20" s="14"/>
      <c r="D20" s="6"/>
      <c r="E20" s="6"/>
      <c r="H20" s="6"/>
      <c r="I20" s="6"/>
    </row>
    <row r="21" spans="1:9" ht="14.1" customHeight="1">
      <c r="A21" s="7">
        <f t="shared" si="0"/>
        <v>1981</v>
      </c>
      <c r="B21" s="8">
        <v>290</v>
      </c>
      <c r="C21" s="14"/>
      <c r="D21" s="6"/>
      <c r="E21" s="6"/>
      <c r="H21" s="6"/>
      <c r="I21" s="6"/>
    </row>
    <row r="22" spans="1:9" ht="14.1" customHeight="1">
      <c r="A22" s="7">
        <f t="shared" si="0"/>
        <v>1982</v>
      </c>
      <c r="B22" s="8">
        <v>270</v>
      </c>
      <c r="C22" s="14"/>
      <c r="D22" s="6"/>
      <c r="E22" s="6"/>
      <c r="H22" s="6"/>
      <c r="I22" s="6"/>
    </row>
    <row r="23" spans="1:9" ht="14.1" customHeight="1">
      <c r="A23" s="7">
        <f t="shared" si="0"/>
        <v>1983</v>
      </c>
      <c r="B23" s="8">
        <v>300</v>
      </c>
      <c r="C23" s="14"/>
      <c r="D23" s="6"/>
      <c r="E23" s="6"/>
      <c r="H23" s="6"/>
      <c r="I23" s="6"/>
    </row>
    <row r="24" spans="1:9" ht="14.1" customHeight="1">
      <c r="A24" s="7">
        <f t="shared" si="0"/>
        <v>1984</v>
      </c>
      <c r="B24" s="8">
        <v>286</v>
      </c>
      <c r="C24" s="14"/>
      <c r="D24" s="6"/>
      <c r="E24" s="6"/>
      <c r="H24" s="6"/>
      <c r="I24" s="6"/>
    </row>
    <row r="25" spans="1:9" ht="14.1" customHeight="1">
      <c r="A25" s="7">
        <f t="shared" si="0"/>
        <v>1985</v>
      </c>
      <c r="B25" s="8">
        <v>278</v>
      </c>
      <c r="D25" s="1"/>
      <c r="E25" s="1"/>
      <c r="H25" s="6"/>
      <c r="I25" s="6"/>
    </row>
    <row r="26" spans="1:9" ht="13.5" customHeight="1">
      <c r="A26" s="7">
        <f t="shared" si="0"/>
        <v>1986</v>
      </c>
      <c r="B26" s="8">
        <v>249</v>
      </c>
      <c r="D26" s="4"/>
      <c r="H26" s="6"/>
      <c r="I26" s="6"/>
    </row>
    <row r="27" spans="1:9" ht="12.75" customHeight="1">
      <c r="A27" s="7">
        <f t="shared" si="0"/>
        <v>1987</v>
      </c>
      <c r="B27" s="8">
        <v>230</v>
      </c>
      <c r="H27" s="6"/>
      <c r="I27" s="6"/>
    </row>
    <row r="28" spans="1:9" ht="12.75" customHeight="1">
      <c r="A28" s="7">
        <f t="shared" si="0"/>
        <v>1988</v>
      </c>
      <c r="B28" s="8">
        <v>252</v>
      </c>
      <c r="H28" s="6"/>
      <c r="I28" s="6"/>
    </row>
    <row r="29" spans="1:9" ht="12.75" customHeight="1">
      <c r="A29" s="7">
        <f t="shared" si="0"/>
        <v>1989</v>
      </c>
      <c r="B29" s="8">
        <v>255</v>
      </c>
      <c r="H29" s="6"/>
      <c r="I29" s="6"/>
    </row>
    <row r="30" spans="1:9" ht="12.75" customHeight="1">
      <c r="A30" s="7">
        <f t="shared" si="0"/>
        <v>1990</v>
      </c>
      <c r="B30" s="8">
        <v>238</v>
      </c>
      <c r="H30" s="6"/>
      <c r="I30" s="6"/>
    </row>
    <row r="31" spans="1:9" ht="12.75" customHeight="1">
      <c r="A31" s="7">
        <f t="shared" si="0"/>
        <v>1991</v>
      </c>
      <c r="B31" s="8">
        <v>249</v>
      </c>
      <c r="H31" s="6"/>
      <c r="I31" s="6"/>
    </row>
    <row r="32" spans="1:9" ht="12.75" customHeight="1">
      <c r="A32" s="7">
        <f t="shared" si="0"/>
        <v>1992</v>
      </c>
      <c r="B32" s="8">
        <v>296</v>
      </c>
      <c r="H32" s="6"/>
      <c r="I32" s="6"/>
    </row>
    <row r="33" spans="1:9" ht="12.75" customHeight="1">
      <c r="A33" s="7">
        <f t="shared" si="0"/>
        <v>1993</v>
      </c>
      <c r="B33" s="8">
        <v>260</v>
      </c>
      <c r="H33" s="6"/>
      <c r="I33" s="6"/>
    </row>
    <row r="34" spans="1:9" ht="12.75" customHeight="1">
      <c r="A34" s="7">
        <f t="shared" si="0"/>
        <v>1994</v>
      </c>
      <c r="B34" s="8">
        <v>235</v>
      </c>
      <c r="H34" s="6"/>
      <c r="I34" s="6"/>
    </row>
    <row r="35" spans="1:9" ht="12.75" customHeight="1">
      <c r="A35" s="7">
        <f t="shared" si="0"/>
        <v>1995</v>
      </c>
      <c r="B35" s="8">
        <v>230</v>
      </c>
      <c r="H35" s="6"/>
      <c r="I35" s="6"/>
    </row>
    <row r="36" spans="1:9" ht="12.75" customHeight="1">
      <c r="A36" s="7">
        <f t="shared" si="0"/>
        <v>1996</v>
      </c>
      <c r="B36" s="8">
        <v>219</v>
      </c>
      <c r="H36" s="6"/>
      <c r="I36" s="6"/>
    </row>
    <row r="37" spans="1:9" ht="12.75" customHeight="1">
      <c r="A37" s="7">
        <f t="shared" si="0"/>
        <v>1997</v>
      </c>
      <c r="B37" s="8">
        <v>262</v>
      </c>
      <c r="H37" s="6"/>
      <c r="I37" s="6"/>
    </row>
    <row r="38" spans="1:9" ht="12.75" customHeight="1">
      <c r="A38" s="7">
        <f t="shared" si="0"/>
        <v>1998</v>
      </c>
      <c r="B38" s="8">
        <v>241</v>
      </c>
      <c r="H38" s="6"/>
      <c r="I38" s="28" t="s">
        <v>2</v>
      </c>
    </row>
    <row r="39" spans="1:9" ht="12.75" customHeight="1">
      <c r="A39" s="7">
        <f t="shared" si="0"/>
        <v>1999</v>
      </c>
      <c r="B39" s="8">
        <v>258</v>
      </c>
      <c r="H39" s="6"/>
      <c r="I39" s="6">
        <v>258</v>
      </c>
    </row>
    <row r="40" spans="1:9" ht="12.75" customHeight="1">
      <c r="A40" s="7">
        <f t="shared" si="0"/>
        <v>2000</v>
      </c>
      <c r="B40" s="8">
        <v>283</v>
      </c>
      <c r="H40" s="6"/>
      <c r="I40" s="6">
        <v>271</v>
      </c>
    </row>
    <row r="41" spans="1:9" ht="12.75" customHeight="1">
      <c r="A41" s="7">
        <f t="shared" si="0"/>
        <v>2001</v>
      </c>
      <c r="B41" s="8">
        <v>298</v>
      </c>
      <c r="H41" s="6"/>
      <c r="I41" s="6">
        <v>302</v>
      </c>
    </row>
    <row r="42" spans="1:9" ht="12.75" customHeight="1">
      <c r="A42" s="7">
        <v>2002</v>
      </c>
      <c r="B42" s="8">
        <v>281</v>
      </c>
      <c r="H42" s="6"/>
      <c r="I42" s="6">
        <v>282</v>
      </c>
    </row>
    <row r="43" spans="1:9" ht="12.75" customHeight="1">
      <c r="A43" s="7">
        <v>2003</v>
      </c>
      <c r="B43" s="8">
        <v>282</v>
      </c>
      <c r="H43" s="14"/>
      <c r="I43" s="6">
        <v>281</v>
      </c>
    </row>
    <row r="44" spans="1:9" ht="12.75" customHeight="1">
      <c r="A44" s="7">
        <v>2004</v>
      </c>
      <c r="B44" s="21">
        <v>332</v>
      </c>
      <c r="H44" s="14"/>
      <c r="I44" s="6">
        <v>332</v>
      </c>
    </row>
    <row r="45" spans="1:9" ht="12.75" customHeight="1">
      <c r="A45" s="7">
        <v>2005</v>
      </c>
      <c r="B45" s="21">
        <v>296</v>
      </c>
      <c r="H45" s="6"/>
      <c r="I45" s="6">
        <v>296</v>
      </c>
    </row>
    <row r="46" spans="1:9" ht="12.75" customHeight="1">
      <c r="A46" s="19">
        <v>2006</v>
      </c>
      <c r="B46" s="22">
        <v>338</v>
      </c>
      <c r="H46" s="6"/>
      <c r="I46" s="6">
        <v>338</v>
      </c>
    </row>
    <row r="47" spans="1:9" ht="12.75" customHeight="1">
      <c r="A47" s="20">
        <v>2007</v>
      </c>
      <c r="B47" s="22">
        <v>350</v>
      </c>
      <c r="H47" s="14"/>
      <c r="I47" s="28">
        <v>350</v>
      </c>
    </row>
    <row r="48" spans="1:9" ht="12.75" customHeight="1">
      <c r="A48" s="23">
        <v>2008</v>
      </c>
      <c r="B48" s="21">
        <v>321</v>
      </c>
      <c r="H48" s="14"/>
      <c r="I48" s="28">
        <v>321</v>
      </c>
    </row>
    <row r="49" spans="1:9" ht="12.75" customHeight="1">
      <c r="A49" s="24">
        <v>2009</v>
      </c>
      <c r="B49" s="25">
        <v>338</v>
      </c>
      <c r="H49" s="14"/>
      <c r="I49" s="28">
        <v>338</v>
      </c>
    </row>
    <row r="50" spans="1:9" ht="12.75" customHeight="1">
      <c r="A50" s="24">
        <v>2010</v>
      </c>
      <c r="B50" s="25">
        <v>306</v>
      </c>
      <c r="H50" s="14"/>
      <c r="I50" s="28">
        <v>306</v>
      </c>
    </row>
    <row r="51" spans="1:9" ht="12.75" customHeight="1">
      <c r="A51" s="26">
        <v>2011</v>
      </c>
      <c r="B51" s="27">
        <v>318</v>
      </c>
      <c r="H51" s="14"/>
      <c r="I51" s="28">
        <v>319</v>
      </c>
    </row>
    <row r="52" spans="1:9" ht="12.75" customHeight="1">
      <c r="A52" s="31">
        <v>2012</v>
      </c>
      <c r="B52" s="32">
        <v>379</v>
      </c>
      <c r="H52" s="14"/>
      <c r="I52" s="28"/>
    </row>
    <row r="53" spans="1:9" ht="12.75" customHeight="1">
      <c r="A53" s="30">
        <v>2013</v>
      </c>
      <c r="B53" s="29">
        <v>322</v>
      </c>
      <c r="H53" s="14"/>
      <c r="I53" s="28">
        <v>384</v>
      </c>
    </row>
    <row r="54" spans="1:9" ht="12.75" customHeight="1">
      <c r="A54" s="36">
        <v>2014</v>
      </c>
      <c r="B54" s="32">
        <v>387</v>
      </c>
      <c r="H54" s="14"/>
      <c r="I54" s="14"/>
    </row>
    <row r="55" spans="1:9" ht="12.75" customHeight="1">
      <c r="A55" s="36">
        <v>2015</v>
      </c>
      <c r="B55" s="32">
        <v>365</v>
      </c>
      <c r="C55" s="34"/>
      <c r="H55" s="14"/>
      <c r="I55" s="14"/>
    </row>
    <row r="56" spans="1:9" ht="12.75" customHeight="1">
      <c r="A56" s="36">
        <v>2016</v>
      </c>
      <c r="B56" s="38">
        <v>395</v>
      </c>
      <c r="C56" s="34"/>
      <c r="H56" s="14"/>
      <c r="I56" s="14"/>
    </row>
    <row r="57" spans="1:9" ht="12.75" customHeight="1">
      <c r="A57" s="36">
        <v>2017</v>
      </c>
      <c r="B57" s="38">
        <v>343</v>
      </c>
      <c r="C57" s="34"/>
      <c r="H57" s="14"/>
      <c r="I57" s="14"/>
    </row>
    <row r="58" spans="1:9" ht="12.75" customHeight="1">
      <c r="A58" s="28">
        <v>2018</v>
      </c>
      <c r="B58" s="37">
        <v>362</v>
      </c>
      <c r="C58" s="34"/>
      <c r="H58" s="14"/>
      <c r="I58" s="14"/>
    </row>
    <row r="59" spans="1:9" ht="12.75" customHeight="1">
      <c r="A59" s="35"/>
      <c r="H59" s="14"/>
      <c r="I59" s="14"/>
    </row>
    <row r="60" spans="1:9" ht="12.75" customHeight="1">
      <c r="H60" s="14"/>
      <c r="I60" s="14"/>
    </row>
    <row r="61" spans="1:9" ht="12.75" customHeight="1">
      <c r="H61" s="14"/>
      <c r="I61" s="14"/>
    </row>
    <row r="62" spans="1:9">
      <c r="H62" s="14"/>
      <c r="I62" s="14"/>
    </row>
    <row r="63" spans="1:9">
      <c r="H63" s="14"/>
      <c r="I63" s="14"/>
    </row>
    <row r="64" spans="1:9">
      <c r="H64" s="14"/>
      <c r="I64" s="14"/>
    </row>
    <row r="65" spans="1:9">
      <c r="H65" s="14"/>
      <c r="I65" s="14"/>
    </row>
    <row r="66" spans="1:9">
      <c r="A66" s="33" t="s">
        <v>1</v>
      </c>
      <c r="H66" s="14"/>
      <c r="I66" s="14"/>
    </row>
    <row r="67" spans="1:9">
      <c r="H67" s="14"/>
      <c r="I67" s="14"/>
    </row>
    <row r="68" spans="1:9">
      <c r="H68" s="14"/>
      <c r="I68" s="14"/>
    </row>
    <row r="69" spans="1:9">
      <c r="H69" s="14"/>
      <c r="I69" s="14"/>
    </row>
  </sheetData>
  <mergeCells count="1">
    <mergeCell ref="A1:G1"/>
  </mergeCells>
  <phoneticPr fontId="0" type="noConversion"/>
  <printOptions horizontalCentered="1"/>
  <pageMargins left="0.25" right="0.25" top="0.75" bottom="0.75" header="0.3" footer="0.3"/>
  <pageSetup orientation="portrait" r:id="rId1"/>
  <headerFooter>
    <oddHeader>&amp;CJUNIATA COLLEGE&amp;R&amp;8 05/25/11</oddHeader>
    <oddFooter>&amp;L&amp;8CKR, Institutional Research_x000D_&amp;Z&amp;F&amp;R&amp;8&amp;P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Juniata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Ranalli, Carlee K (ranallc)</dc:creator>
  <cp:lastModifiedBy>Ranalli, Carlee K (ranallc)</cp:lastModifiedBy>
  <cp:lastPrinted>2016-03-31T15:50:17Z</cp:lastPrinted>
  <dcterms:created xsi:type="dcterms:W3CDTF">1997-12-16T20:20:53Z</dcterms:created>
  <dcterms:modified xsi:type="dcterms:W3CDTF">2018-10-23T14:58:31Z</dcterms:modified>
</cp:coreProperties>
</file>